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I:\Bewerbungsmanagement\ECE\MSMCD\Kommunikation mit Bewerbern\Vorlage\"/>
    </mc:Choice>
  </mc:AlternateContent>
  <xr:revisionPtr revIDLastSave="0" documentId="13_ncr:1_{0FCBCAE2-C49E-42C4-B547-154F137BA84F}" xr6:coauthVersionLast="36" xr6:coauthVersionMax="36" xr10:uidLastSave="{00000000-0000-0000-0000-000000000000}"/>
  <bookViews>
    <workbookView xWindow="0" yWindow="0" windowWidth="38400" windowHeight="17400" xr2:uid="{00000000-000D-0000-FFFF-FFFF00000000}"/>
  </bookViews>
  <sheets>
    <sheet name="Informatics with ECE" sheetId="1" r:id="rId1"/>
  </sheets>
  <definedNames>
    <definedName name="_xlnm.Print_Area" localSheetId="0">'Informatics with ECE'!$A$1:$E$136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D134" i="1" s="1"/>
  <c r="D34" i="1" l="1"/>
  <c r="D63" i="1"/>
  <c r="D70" i="1"/>
  <c r="D88" i="1"/>
  <c r="D95" i="1"/>
  <c r="D110" i="1"/>
  <c r="D120" i="1"/>
  <c r="D127" i="1"/>
  <c r="D135" i="1"/>
  <c r="D28" i="1"/>
  <c r="D35" i="1"/>
  <c r="D42" i="1"/>
  <c r="D49" i="1"/>
  <c r="D57" i="1"/>
  <c r="D64" i="1"/>
  <c r="D71" i="1"/>
  <c r="D82" i="1"/>
  <c r="D89" i="1"/>
  <c r="D96" i="1"/>
  <c r="D103" i="1"/>
  <c r="D111" i="1"/>
  <c r="D121" i="1"/>
  <c r="D128" i="1"/>
  <c r="D36" i="1"/>
  <c r="D43" i="1"/>
  <c r="D50" i="1"/>
  <c r="D58" i="1"/>
  <c r="D65" i="1"/>
  <c r="D72" i="1"/>
  <c r="D90" i="1"/>
  <c r="D97" i="1"/>
  <c r="D104" i="1"/>
  <c r="D122" i="1"/>
  <c r="D129" i="1"/>
  <c r="D29" i="1"/>
  <c r="D37" i="1"/>
  <c r="D44" i="1"/>
  <c r="D51" i="1"/>
  <c r="D66" i="1"/>
  <c r="D73" i="1"/>
  <c r="D83" i="1"/>
  <c r="D91" i="1"/>
  <c r="D98" i="1"/>
  <c r="D105" i="1"/>
  <c r="D116" i="1"/>
  <c r="D123" i="1"/>
  <c r="D130" i="1"/>
  <c r="D41" i="1"/>
  <c r="D56" i="1"/>
  <c r="D30" i="1"/>
  <c r="D38" i="1"/>
  <c r="D45" i="1"/>
  <c r="D52" i="1"/>
  <c r="D59" i="1"/>
  <c r="D67" i="1"/>
  <c r="D74" i="1"/>
  <c r="D84" i="1"/>
  <c r="D92" i="1"/>
  <c r="D99" i="1"/>
  <c r="D106" i="1"/>
  <c r="D124" i="1"/>
  <c r="D131" i="1"/>
  <c r="D31" i="1"/>
  <c r="D46" i="1"/>
  <c r="D53" i="1"/>
  <c r="D60" i="1"/>
  <c r="D68" i="1"/>
  <c r="D75" i="1"/>
  <c r="D85" i="1"/>
  <c r="D100" i="1"/>
  <c r="D107" i="1"/>
  <c r="D117" i="1"/>
  <c r="D125" i="1"/>
  <c r="D132" i="1"/>
  <c r="D32" i="1"/>
  <c r="D39" i="1"/>
  <c r="D47" i="1"/>
  <c r="D54" i="1"/>
  <c r="D61" i="1"/>
  <c r="D76" i="1"/>
  <c r="D86" i="1"/>
  <c r="D93" i="1"/>
  <c r="D101" i="1"/>
  <c r="D108" i="1"/>
  <c r="D118" i="1"/>
  <c r="D126" i="1"/>
  <c r="D133" i="1"/>
  <c r="D33" i="1"/>
  <c r="D40" i="1"/>
  <c r="D48" i="1"/>
  <c r="D55" i="1"/>
  <c r="D62" i="1"/>
  <c r="D69" i="1"/>
  <c r="D77" i="1"/>
  <c r="D87" i="1"/>
  <c r="D94" i="1"/>
  <c r="D102" i="1"/>
  <c r="D109" i="1"/>
  <c r="D119" i="1"/>
  <c r="E126" i="1" l="1"/>
  <c r="E38" i="1"/>
  <c r="E58" i="1"/>
  <c r="E92" i="1"/>
  <c r="E68" i="1"/>
  <c r="E48" i="1"/>
  <c r="E102" i="1"/>
  <c r="D112" i="1"/>
  <c r="E82" i="1"/>
  <c r="E116" i="1"/>
  <c r="D136" i="1"/>
  <c r="E28" i="1"/>
  <c r="D78" i="1"/>
</calcChain>
</file>

<file path=xl/sharedStrings.xml><?xml version="1.0" encoding="utf-8"?>
<sst xmlns="http://schemas.openxmlformats.org/spreadsheetml/2006/main" count="74" uniqueCount="58">
  <si>
    <t>Curricularanalyse / Analysis of the Curriculum
M.Sc. Microelectronics and Chip Design</t>
  </si>
  <si>
    <t>Fächergruppe Informatik mit Anwendungsfach Elektrotechnik / 
Subject Group Informatics with Minor Electrical Engineering</t>
  </si>
  <si>
    <t>Bitte füllen Sie nur die grauen, umrahmten Zellen aus. Zellen ohne Rahmen werden automatisch berechnet!
Bei Fragen zum Ausfüllen des Dokuments wenden Sie sich bitte an: app-msmcd.asa@xcit.tum.de</t>
  </si>
  <si>
    <r>
      <t xml:space="preserve">1) Persönliche Daten / </t>
    </r>
    <r>
      <rPr>
        <b/>
        <i/>
        <sz val="14"/>
        <color theme="1"/>
        <rFont val="Calibri"/>
        <family val="2"/>
        <scheme val="minor"/>
      </rPr>
      <t>Personal Data</t>
    </r>
  </si>
  <si>
    <t>Name / Name:</t>
  </si>
  <si>
    <r>
      <t xml:space="preserve">Vorname / </t>
    </r>
    <r>
      <rPr>
        <i/>
        <sz val="11"/>
        <color theme="1"/>
        <rFont val="Calibri"/>
        <family val="2"/>
        <scheme val="minor"/>
      </rPr>
      <t>First name:</t>
    </r>
  </si>
  <si>
    <r>
      <t xml:space="preserve">Bewerbernummer / </t>
    </r>
    <r>
      <rPr>
        <i/>
        <sz val="11"/>
        <color theme="1"/>
        <rFont val="Calibri"/>
        <family val="2"/>
        <scheme val="minor"/>
      </rPr>
      <t>Applicant Number (TUMonline):</t>
    </r>
  </si>
  <si>
    <t>2-</t>
  </si>
  <si>
    <r>
      <t xml:space="preserve">Ihr Bachelorstudium / </t>
    </r>
    <r>
      <rPr>
        <b/>
        <i/>
        <sz val="11"/>
        <color theme="1"/>
        <rFont val="Calibri"/>
        <family val="2"/>
        <scheme val="minor"/>
      </rPr>
      <t>Your Bachelor course of study:</t>
    </r>
  </si>
  <si>
    <r>
      <t xml:space="preserve">Name der Hochschule / </t>
    </r>
    <r>
      <rPr>
        <i/>
        <sz val="11"/>
        <color theme="1"/>
        <rFont val="Calibri"/>
        <family val="2"/>
        <scheme val="minor"/>
      </rPr>
      <t>Name of university:</t>
    </r>
  </si>
  <si>
    <r>
      <t xml:space="preserve">Studienfach / </t>
    </r>
    <r>
      <rPr>
        <i/>
        <sz val="11"/>
        <color theme="1"/>
        <rFont val="Calibri"/>
        <family val="2"/>
        <scheme val="minor"/>
      </rPr>
      <t>Subject:</t>
    </r>
  </si>
  <si>
    <r>
      <t xml:space="preserve">Regelstudienzeit / </t>
    </r>
    <r>
      <rPr>
        <i/>
        <sz val="11"/>
        <color theme="1"/>
        <rFont val="Calibri"/>
        <family val="2"/>
        <scheme val="minor"/>
      </rPr>
      <t>Regular duration</t>
    </r>
  </si>
  <si>
    <r>
      <t xml:space="preserve">Jahre / </t>
    </r>
    <r>
      <rPr>
        <i/>
        <sz val="11"/>
        <color theme="1"/>
        <rFont val="Calibri"/>
        <family val="2"/>
        <scheme val="minor"/>
      </rPr>
      <t>years</t>
    </r>
  </si>
  <si>
    <t>(e.g. "3" or "3,5", please use a comma as decimal separator)</t>
  </si>
  <si>
    <r>
      <t xml:space="preserve">Insgesamt vergebene Credits / </t>
    </r>
    <r>
      <rPr>
        <i/>
        <sz val="11"/>
        <color theme="1"/>
        <rFont val="Calibri"/>
        <family val="2"/>
        <scheme val="minor"/>
      </rPr>
      <t>Total number of credits:</t>
    </r>
  </si>
  <si>
    <r>
      <t>Umrechnungsfaktor / c</t>
    </r>
    <r>
      <rPr>
        <i/>
        <sz val="11"/>
        <color theme="1"/>
        <rFont val="Calibri"/>
        <family val="2"/>
        <scheme val="minor"/>
      </rPr>
      <t>onversion factor:</t>
    </r>
  </si>
  <si>
    <r>
      <t>2) Curricularanalyse /</t>
    </r>
    <r>
      <rPr>
        <b/>
        <i/>
        <sz val="14"/>
        <color theme="1"/>
        <rFont val="Calibri"/>
        <family val="2"/>
        <scheme val="minor"/>
      </rPr>
      <t xml:space="preserve"> Analysis of the Curriculum</t>
    </r>
  </si>
  <si>
    <t>Tragen Sie auf den nächsten zwei Seiten die Grundlagenmodule Ihres Studiengangs ein, welche den genannten Themen entsprechen (s. Links zur Modulbeschreibung, keine Kurse mit weiterführenden oder spezialisierten Themen einfügen), sowie die erhaltenen Credits. Diese werden ggf. in ECTS umgewandelt!</t>
  </si>
  <si>
    <r>
      <t xml:space="preserve">Mathematische Grundlagen / </t>
    </r>
    <r>
      <rPr>
        <b/>
        <i/>
        <sz val="12"/>
        <color theme="1"/>
        <rFont val="Calibri"/>
        <family val="2"/>
        <scheme val="minor"/>
      </rPr>
      <t>Mathematical Foundations</t>
    </r>
  </si>
  <si>
    <r>
      <t xml:space="preserve">Bereich / </t>
    </r>
    <r>
      <rPr>
        <b/>
        <i/>
        <sz val="11"/>
        <color theme="1"/>
        <rFont val="Calibri"/>
        <family val="2"/>
        <scheme val="minor"/>
      </rPr>
      <t>section</t>
    </r>
  </si>
  <si>
    <r>
      <t xml:space="preserve">Modul / </t>
    </r>
    <r>
      <rPr>
        <b/>
        <i/>
        <sz val="11"/>
        <color theme="1"/>
        <rFont val="Calibri"/>
        <family val="2"/>
        <scheme val="minor"/>
      </rPr>
      <t>Module or Course</t>
    </r>
  </si>
  <si>
    <t>Credits</t>
  </si>
  <si>
    <t>ECTS</t>
  </si>
  <si>
    <r>
      <t xml:space="preserve">ECTS pro Bereich / </t>
    </r>
    <r>
      <rPr>
        <b/>
        <i/>
        <sz val="11"/>
        <color theme="1"/>
        <rFont val="Calibri"/>
        <family val="2"/>
        <scheme val="minor"/>
      </rPr>
      <t>ECTS by section</t>
    </r>
  </si>
  <si>
    <r>
      <t xml:space="preserve">Diskrete Strukturen
</t>
    </r>
    <r>
      <rPr>
        <i/>
        <sz val="11"/>
        <color theme="1"/>
        <rFont val="Calibri"/>
        <family val="2"/>
        <scheme val="minor"/>
      </rPr>
      <t>Discrete Structures</t>
    </r>
  </si>
  <si>
    <t>TUM: 8 Credits</t>
  </si>
  <si>
    <t>IN0015</t>
  </si>
  <si>
    <r>
      <t xml:space="preserve">Lineare Algebra
</t>
    </r>
    <r>
      <rPr>
        <i/>
        <sz val="11"/>
        <color theme="1"/>
        <rFont val="Calibri"/>
        <family val="2"/>
        <scheme val="minor"/>
      </rPr>
      <t>Linear Algebra</t>
    </r>
  </si>
  <si>
    <t>MA0901</t>
  </si>
  <si>
    <r>
      <t xml:space="preserve">Analysis 
</t>
    </r>
    <r>
      <rPr>
        <i/>
        <sz val="11"/>
        <color theme="1"/>
        <rFont val="Calibri"/>
        <family val="2"/>
        <scheme val="minor"/>
      </rPr>
      <t>Analysis</t>
    </r>
  </si>
  <si>
    <t>MA0902</t>
  </si>
  <si>
    <r>
      <t xml:space="preserve">Diskrete Wahrscheinlich-keitstheorie
</t>
    </r>
    <r>
      <rPr>
        <i/>
        <sz val="11"/>
        <color theme="1"/>
        <rFont val="Calibri"/>
        <family val="2"/>
        <scheme val="minor"/>
      </rPr>
      <t>Discrete Probability Theory</t>
    </r>
  </si>
  <si>
    <t>TUM: 6 Credits</t>
  </si>
  <si>
    <t>IN0018</t>
  </si>
  <si>
    <r>
      <t xml:space="preserve">Numerisches Programmieren
</t>
    </r>
    <r>
      <rPr>
        <i/>
        <sz val="11"/>
        <color theme="1"/>
        <rFont val="Calibri"/>
        <family val="2"/>
        <scheme val="minor"/>
      </rPr>
      <t>Numerical Programming</t>
    </r>
  </si>
  <si>
    <t>IN0019</t>
  </si>
  <si>
    <r>
      <t xml:space="preserve">Gesamt / </t>
    </r>
    <r>
      <rPr>
        <b/>
        <i/>
        <sz val="11"/>
        <color theme="1"/>
        <rFont val="Calibri"/>
        <family val="2"/>
        <scheme val="minor"/>
      </rPr>
      <t>Total:</t>
    </r>
  </si>
  <si>
    <t>Grundlagen der Informatik / Foundations of Informatics</t>
  </si>
  <si>
    <r>
      <t xml:space="preserve">Einführung in die Informatik
</t>
    </r>
    <r>
      <rPr>
        <i/>
        <sz val="11"/>
        <color theme="1"/>
        <rFont val="Calibri"/>
        <family val="2"/>
        <scheme val="minor"/>
      </rPr>
      <t>Introduction to Informatics</t>
    </r>
  </si>
  <si>
    <t>TUM Credits: 12</t>
  </si>
  <si>
    <t>IN0001</t>
  </si>
  <si>
    <t>IN0002</t>
  </si>
  <si>
    <r>
      <t xml:space="preserve">Rechnerarchitektur
</t>
    </r>
    <r>
      <rPr>
        <i/>
        <sz val="11"/>
        <color theme="1"/>
        <rFont val="Calibri"/>
        <family val="2"/>
        <scheme val="minor"/>
      </rPr>
      <t>Computer Architecture</t>
    </r>
  </si>
  <si>
    <t>TUM Credits: 13</t>
  </si>
  <si>
    <t>IN0004</t>
  </si>
  <si>
    <t>IN0005</t>
  </si>
  <si>
    <r>
      <t xml:space="preserve">Algorithmen und Datenstrukturen
</t>
    </r>
    <r>
      <rPr>
        <i/>
        <sz val="11"/>
        <color theme="1"/>
        <rFont val="Calibri"/>
        <family val="2"/>
        <scheme val="minor"/>
      </rPr>
      <t>Algorithms and Data Structures</t>
    </r>
  </si>
  <si>
    <t>TUM Credits: 6</t>
  </si>
  <si>
    <t>IN0007</t>
  </si>
  <si>
    <t>Grundlagen der Elektrotechnik / Foundations of Electrical Engineering</t>
  </si>
  <si>
    <r>
      <t xml:space="preserve">Signaltheory
</t>
    </r>
    <r>
      <rPr>
        <i/>
        <sz val="11"/>
        <color theme="1"/>
        <rFont val="Calibri"/>
        <family val="2"/>
        <scheme val="minor"/>
      </rPr>
      <t>Signal Theory</t>
    </r>
  </si>
  <si>
    <t>TUM Credits: 5</t>
  </si>
  <si>
    <t>EI00330</t>
  </si>
  <si>
    <r>
      <t>Digitaltechnik
Digital Design
oder/</t>
    </r>
    <r>
      <rPr>
        <i/>
        <sz val="11"/>
        <color theme="1"/>
        <rFont val="Calibri"/>
        <family val="2"/>
        <scheme val="minor"/>
      </rPr>
      <t>or
Regelungs-systeme
Control Systems</t>
    </r>
  </si>
  <si>
    <t>EI00120</t>
  </si>
  <si>
    <t>EI00450</t>
  </si>
  <si>
    <t>Please enter the fundamental modules or courses from your study program that cover the given listed topics (refer to the module descriptions provided via the links). Only these courses will be considered, all other courses will not be counted here! Enter your credits for each course; it will automatically be converted to the European Credit Transfer System (ECTS).</t>
  </si>
  <si>
    <t xml:space="preserve">Please fill in only the grey, framed cells. Cells without a frame will be calculated automatically!
For any questions regarding this document, please contact: app-msmcd.asa@xcit.tum.de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</si>
</sst>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sz val="12"/>
      <color theme="1"/>
      <name val="Calibri"/>
      <family val="2"/>
      <scheme val="minor"/>
    </font>
    <font>
      <i/>
      <sz val="12"/>
      <color theme="1"/>
      <name val="Calibri"/>
      <family val="2"/>
      <scheme val="minor"/>
    </font>
    <font>
      <b/>
      <sz val="14"/>
      <color theme="1"/>
      <name val="Calibri"/>
      <family val="2"/>
      <scheme val="minor"/>
    </font>
    <font>
      <b/>
      <i/>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i/>
      <sz val="1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0" fontId="0" fillId="0" borderId="2" xfId="0" applyBorder="1"/>
    <xf numFmtId="0" fontId="0" fillId="0" borderId="1" xfId="0" applyFill="1" applyBorder="1" applyAlignment="1">
      <alignment horizontal="left"/>
    </xf>
    <xf numFmtId="0" fontId="6" fillId="0" borderId="0" xfId="0" applyFont="1" applyAlignment="1">
      <alignment horizontal="left"/>
    </xf>
    <xf numFmtId="0" fontId="1" fillId="0" borderId="6" xfId="0" applyFont="1" applyBorder="1" applyAlignment="1">
      <alignment horizontal="center"/>
    </xf>
    <xf numFmtId="0" fontId="1" fillId="0" borderId="7" xfId="0" applyFont="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2" borderId="9" xfId="0" applyFill="1" applyBorder="1" applyProtection="1">
      <protection locked="0"/>
    </xf>
    <xf numFmtId="0" fontId="0" fillId="0" borderId="9" xfId="0" applyBorder="1"/>
    <xf numFmtId="0" fontId="0" fillId="2" borderId="1" xfId="0" applyFill="1" applyBorder="1" applyProtection="1">
      <protection locked="0"/>
    </xf>
    <xf numFmtId="0" fontId="0" fillId="0" borderId="1" xfId="0" applyBorder="1"/>
    <xf numFmtId="0" fontId="0" fillId="0" borderId="11" xfId="0" applyBorder="1"/>
    <xf numFmtId="0" fontId="12" fillId="0" borderId="13" xfId="1" applyBorder="1"/>
    <xf numFmtId="0" fontId="0" fillId="2" borderId="14" xfId="0" applyFill="1" applyBorder="1" applyProtection="1">
      <protection locked="0"/>
    </xf>
    <xf numFmtId="0" fontId="0" fillId="0" borderId="14" xfId="0" applyBorder="1"/>
    <xf numFmtId="0" fontId="12" fillId="0" borderId="0" xfId="1"/>
    <xf numFmtId="0" fontId="0" fillId="0" borderId="16" xfId="0" applyBorder="1"/>
    <xf numFmtId="0" fontId="1" fillId="0" borderId="17" xfId="0" applyFont="1" applyBorder="1" applyAlignment="1">
      <alignment horizontal="center"/>
    </xf>
    <xf numFmtId="0" fontId="0" fillId="0" borderId="17" xfId="0" applyBorder="1"/>
    <xf numFmtId="0" fontId="0" fillId="0" borderId="18" xfId="0" applyBorder="1"/>
    <xf numFmtId="0" fontId="1" fillId="2" borderId="9"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0" borderId="19" xfId="0" applyFont="1" applyBorder="1" applyAlignment="1">
      <alignment horizontal="left"/>
    </xf>
    <xf numFmtId="0" fontId="12" fillId="0" borderId="19" xfId="1" applyBorder="1" applyAlignment="1">
      <alignment horizontal="left"/>
    </xf>
    <xf numFmtId="0" fontId="12" fillId="0" borderId="0" xfId="1" applyFill="1" applyBorder="1" applyAlignment="1">
      <alignment horizontal="left"/>
    </xf>
    <xf numFmtId="0" fontId="0" fillId="2" borderId="21" xfId="0" applyFill="1" applyBorder="1" applyProtection="1">
      <protection locked="0"/>
    </xf>
    <xf numFmtId="0" fontId="0" fillId="0" borderId="21" xfId="0" applyBorder="1"/>
    <xf numFmtId="0" fontId="12" fillId="0" borderId="24" xfId="1" applyBorder="1"/>
    <xf numFmtId="0" fontId="0" fillId="0" borderId="1" xfId="0" applyBorder="1" applyAlignment="1">
      <alignment horizontal="left"/>
    </xf>
    <xf numFmtId="0" fontId="0" fillId="2" borderId="1" xfId="0" applyFill="1" applyBorder="1" applyAlignment="1" applyProtection="1">
      <alignment horizontal="left"/>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xf>
    <xf numFmtId="0" fontId="5" fillId="0" borderId="0" xfId="0" applyFont="1" applyAlignment="1">
      <alignment horizontal="left" wrapText="1"/>
    </xf>
    <xf numFmtId="0" fontId="6" fillId="0" borderId="0" xfId="0" applyFont="1" applyAlignment="1">
      <alignment horizontal="left"/>
    </xf>
    <xf numFmtId="0" fontId="0" fillId="0" borderId="2" xfId="0" applyBorder="1" applyAlignment="1">
      <alignment horizontal="left"/>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1" fillId="0" borderId="0" xfId="0" applyFont="1" applyAlignment="1">
      <alignment horizontal="left"/>
    </xf>
    <xf numFmtId="0" fontId="10" fillId="0" borderId="5" xfId="0" applyFont="1" applyBorder="1" applyAlignment="1">
      <alignment horizontal="left"/>
    </xf>
    <xf numFmtId="0" fontId="0" fillId="0" borderId="4" xfId="0" applyBorder="1" applyAlignment="1">
      <alignment horizontal="left"/>
    </xf>
    <xf numFmtId="0" fontId="0" fillId="2" borderId="2"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0" borderId="1" xfId="0" applyFill="1" applyBorder="1" applyAlignment="1">
      <alignment horizontal="left"/>
    </xf>
    <xf numFmtId="0" fontId="1" fillId="0" borderId="0" xfId="0" applyFont="1" applyAlignment="1">
      <alignment horizontal="left" wrapText="1"/>
    </xf>
    <xf numFmtId="0" fontId="0" fillId="0" borderId="6"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0"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xf>
    <xf numFmtId="0" fontId="0" fillId="0" borderId="23" xfId="0" applyBorder="1" applyAlignment="1">
      <alignment horizontal="center"/>
    </xf>
    <xf numFmtId="0" fontId="0" fillId="0" borderId="20" xfId="0"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xf>
    <xf numFmtId="0" fontId="0" fillId="0" borderId="25" xfId="0"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mpus.tum.de/tumonline/pl/ui/$ctx/WBMODHB.wbShowMHBReadOnly?pKnotenNr=452818&amp;pOrgNr=53598" TargetMode="External"/><Relationship Id="rId13" Type="http://schemas.openxmlformats.org/officeDocument/2006/relationships/hyperlink" Target="https://campus.tum.de/tumonline/pl/ui/$ctx/WBMODHB.wbShowMHBReadOnly?pKnotenNr=1458041&amp;pOrgNr=15403" TargetMode="External"/><Relationship Id="rId3" Type="http://schemas.openxmlformats.org/officeDocument/2006/relationships/hyperlink" Target="https://campus.tum.de/tumonline/pl/ui/$ctx/WBMODHB.wbShowMHBReadOnly?pKnotenNr=454051&amp;pOrgNr=53598" TargetMode="External"/><Relationship Id="rId7" Type="http://schemas.openxmlformats.org/officeDocument/2006/relationships/hyperlink" Target="https://campus.tum.de/tumonline/pl/ui/$ctx/WBMODHB.wbShowMHBReadOnly?pKnotenNr=452812&amp;pOrgNr=53599" TargetMode="External"/><Relationship Id="rId12" Type="http://schemas.openxmlformats.org/officeDocument/2006/relationships/hyperlink" Target="https://campus.tum.de/tumonline/pl/ui/$ctx/WBMODHB.wbShowMHBReadOnly?pKnotenNr=1458029&amp;pOrgNr=53599" TargetMode="External"/><Relationship Id="rId2" Type="http://schemas.openxmlformats.org/officeDocument/2006/relationships/hyperlink" Target="https://campus.tum.de/tumonline/pl/ui/$ctx/WBMODHB.wbShowMHBReadOnly?pKnotenNr=454055&amp;pOrgNr=53598" TargetMode="External"/><Relationship Id="rId1" Type="http://schemas.openxmlformats.org/officeDocument/2006/relationships/hyperlink" Target="https://campus.tum.de/tumonline/pl/ui/$ctx/WBMODHB.wbShowMHBReadOnly?pKnotenNr=454053&amp;pOrgNr=53598" TargetMode="External"/><Relationship Id="rId6" Type="http://schemas.openxmlformats.org/officeDocument/2006/relationships/hyperlink" Target="https://campus.tum.de/tumonline/pl/ui/$ctx/WBMODHB.wbShowMHBReadOnly?pKnotenNr=455630&amp;pOrgNr=53599" TargetMode="External"/><Relationship Id="rId11" Type="http://schemas.openxmlformats.org/officeDocument/2006/relationships/hyperlink" Target="https://campus.tum.de/tumonline/pl/ui/$ctx/WBMODHB.wbShowMHBReadOnly?pKnotenNr=1458034&amp;pOrgNr=53599" TargetMode="External"/><Relationship Id="rId5" Type="http://schemas.openxmlformats.org/officeDocument/2006/relationships/hyperlink" Target="https://campus.tum.de/tumonline/pl/ui/$ctx/WBMODHB.wbShowMHBReadOnly?pKnotenNr=476718&amp;pOrgNr=53597" TargetMode="External"/><Relationship Id="rId10" Type="http://schemas.openxmlformats.org/officeDocument/2006/relationships/hyperlink" Target="https://campus.tum.de/tumonline/pl/ui/$ctx/WBMODHB.wbShowMHBReadOnly?pKnotenNr=2916139&amp;pOrgNr=53599" TargetMode="External"/><Relationship Id="rId4" Type="http://schemas.openxmlformats.org/officeDocument/2006/relationships/hyperlink" Target="https://campus.tum.de/tumonline/pl/ui/$ctx/WBMODHB.wbShowMHBReadOnly?pKnotenNr=476720&amp;pOrgNr=53597" TargetMode="External"/><Relationship Id="rId9" Type="http://schemas.openxmlformats.org/officeDocument/2006/relationships/hyperlink" Target="https://campus.tum.de/tumonline/pl/ui/$ctx/WBMODHB.wbShowMHBReadOnly?pKnotenNr=452806&amp;pOrgNr=5359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6"/>
  <sheetViews>
    <sheetView tabSelected="1" zoomScaleNormal="100" workbookViewId="0">
      <selection activeCell="C8" sqref="C8:E8"/>
    </sheetView>
  </sheetViews>
  <sheetFormatPr baseColWidth="10" defaultRowHeight="14.4" x14ac:dyDescent="0.3"/>
  <cols>
    <col min="1" max="1" width="17.6640625" customWidth="1"/>
    <col min="2" max="2" width="50.88671875" customWidth="1"/>
    <col min="3" max="3" width="7.6640625" customWidth="1"/>
    <col min="4" max="4" width="8.33203125" customWidth="1"/>
    <col min="5" max="5" width="34.44140625" customWidth="1"/>
    <col min="6" max="6" width="42.88671875" customWidth="1"/>
    <col min="8" max="8" width="9.6640625" customWidth="1"/>
    <col min="10" max="10" width="14.6640625" customWidth="1"/>
    <col min="11" max="11" width="49.5546875" customWidth="1"/>
  </cols>
  <sheetData>
    <row r="1" spans="1:6" ht="60" customHeight="1" x14ac:dyDescent="0.3">
      <c r="A1" s="31" t="s">
        <v>0</v>
      </c>
      <c r="B1" s="32"/>
      <c r="C1" s="32"/>
      <c r="D1" s="32"/>
      <c r="E1" s="32"/>
    </row>
    <row r="2" spans="1:6" ht="42" customHeight="1" x14ac:dyDescent="0.3">
      <c r="A2" s="33" t="s">
        <v>1</v>
      </c>
      <c r="B2" s="33"/>
      <c r="C2" s="33"/>
      <c r="D2" s="33"/>
      <c r="E2" s="33"/>
    </row>
    <row r="3" spans="1:6" ht="47.25" customHeight="1" x14ac:dyDescent="0.3">
      <c r="A3" s="34" t="s">
        <v>2</v>
      </c>
      <c r="B3" s="35"/>
      <c r="C3" s="35"/>
      <c r="D3" s="35"/>
      <c r="E3" s="35"/>
    </row>
    <row r="4" spans="1:6" ht="47.25" customHeight="1" x14ac:dyDescent="0.3">
      <c r="A4" s="36" t="s">
        <v>57</v>
      </c>
      <c r="B4" s="35"/>
      <c r="C4" s="35"/>
      <c r="D4" s="35"/>
      <c r="E4" s="35"/>
    </row>
    <row r="6" spans="1:6" ht="18" x14ac:dyDescent="0.35">
      <c r="A6" s="37" t="s">
        <v>3</v>
      </c>
      <c r="B6" s="37"/>
      <c r="C6" s="37"/>
      <c r="D6" s="37"/>
      <c r="E6" s="37"/>
    </row>
    <row r="8" spans="1:6" x14ac:dyDescent="0.3">
      <c r="A8" s="29" t="s">
        <v>4</v>
      </c>
      <c r="B8" s="29"/>
      <c r="C8" s="30"/>
      <c r="D8" s="30"/>
      <c r="E8" s="30"/>
    </row>
    <row r="9" spans="1:6" x14ac:dyDescent="0.3">
      <c r="A9" s="29" t="s">
        <v>5</v>
      </c>
      <c r="B9" s="29"/>
      <c r="C9" s="30"/>
      <c r="D9" s="30"/>
      <c r="E9" s="30"/>
    </row>
    <row r="10" spans="1:6" x14ac:dyDescent="0.3">
      <c r="A10" s="29" t="s">
        <v>6</v>
      </c>
      <c r="B10" s="38"/>
      <c r="C10" s="1" t="s">
        <v>7</v>
      </c>
      <c r="D10" s="39"/>
      <c r="E10" s="40"/>
    </row>
    <row r="12" spans="1:6" x14ac:dyDescent="0.3">
      <c r="A12" s="41" t="s">
        <v>8</v>
      </c>
      <c r="B12" s="41"/>
    </row>
    <row r="13" spans="1:6" x14ac:dyDescent="0.3">
      <c r="A13" s="29" t="s">
        <v>9</v>
      </c>
      <c r="B13" s="29"/>
      <c r="C13" s="30"/>
      <c r="D13" s="30"/>
      <c r="E13" s="30"/>
    </row>
    <row r="14" spans="1:6" x14ac:dyDescent="0.3">
      <c r="A14" s="29" t="s">
        <v>10</v>
      </c>
      <c r="B14" s="29"/>
      <c r="C14" s="30"/>
      <c r="D14" s="30"/>
      <c r="E14" s="30"/>
    </row>
    <row r="15" spans="1:6" x14ac:dyDescent="0.3">
      <c r="A15" s="38" t="s">
        <v>11</v>
      </c>
      <c r="B15" s="43"/>
      <c r="C15" s="44"/>
      <c r="D15" s="45"/>
      <c r="E15" s="2" t="s">
        <v>12</v>
      </c>
      <c r="F15" t="s">
        <v>13</v>
      </c>
    </row>
    <row r="16" spans="1:6" x14ac:dyDescent="0.3">
      <c r="A16" s="29" t="s">
        <v>14</v>
      </c>
      <c r="B16" s="29"/>
      <c r="C16" s="30"/>
      <c r="D16" s="30"/>
      <c r="E16" s="30"/>
    </row>
    <row r="17" spans="1:5" x14ac:dyDescent="0.3">
      <c r="A17" s="29" t="s">
        <v>15</v>
      </c>
      <c r="B17" s="29"/>
      <c r="C17" s="46" t="str">
        <f>IF(OR(C16=0,C16=""),"",ROUNDUP(60*C15/C16,2))</f>
        <v/>
      </c>
      <c r="D17" s="46"/>
      <c r="E17" s="46"/>
    </row>
    <row r="19" spans="1:5" ht="6.6" customHeight="1" x14ac:dyDescent="0.3"/>
    <row r="20" spans="1:5" ht="18" x14ac:dyDescent="0.35">
      <c r="A20" s="37" t="s">
        <v>16</v>
      </c>
      <c r="B20" s="37"/>
      <c r="C20" s="37"/>
      <c r="D20" s="37"/>
      <c r="E20" s="37"/>
    </row>
    <row r="21" spans="1:5" ht="8.4" customHeight="1" x14ac:dyDescent="0.35">
      <c r="A21" s="3"/>
      <c r="B21" s="3"/>
      <c r="C21" s="3"/>
      <c r="D21" s="3"/>
      <c r="E21" s="3"/>
    </row>
    <row r="22" spans="1:5" ht="54.75" customHeight="1" x14ac:dyDescent="0.3">
      <c r="A22" s="47" t="s">
        <v>17</v>
      </c>
      <c r="B22" s="47"/>
      <c r="C22" s="47"/>
      <c r="D22" s="47"/>
      <c r="E22" s="47"/>
    </row>
    <row r="23" spans="1:5" ht="54.75" customHeight="1" x14ac:dyDescent="0.3">
      <c r="A23" s="47" t="s">
        <v>56</v>
      </c>
      <c r="B23" s="47"/>
      <c r="C23" s="47"/>
      <c r="D23" s="47"/>
      <c r="E23" s="47"/>
    </row>
    <row r="24" spans="1:5" ht="9" customHeight="1" x14ac:dyDescent="0.35">
      <c r="A24" s="3"/>
      <c r="B24" s="3"/>
      <c r="C24" s="3"/>
      <c r="D24" s="3"/>
      <c r="E24" s="3"/>
    </row>
    <row r="26" spans="1:5" ht="16.2" thickBot="1" x14ac:dyDescent="0.35">
      <c r="A26" s="42" t="s">
        <v>18</v>
      </c>
      <c r="B26" s="42"/>
      <c r="C26" s="42"/>
      <c r="D26" s="42"/>
      <c r="E26" s="42"/>
    </row>
    <row r="27" spans="1:5" ht="15" thickBot="1" x14ac:dyDescent="0.35">
      <c r="A27" s="4" t="s">
        <v>19</v>
      </c>
      <c r="B27" s="5" t="s">
        <v>20</v>
      </c>
      <c r="C27" s="5" t="s">
        <v>21</v>
      </c>
      <c r="D27" s="6" t="s">
        <v>22</v>
      </c>
      <c r="E27" s="7" t="s">
        <v>23</v>
      </c>
    </row>
    <row r="28" spans="1:5" ht="18.899999999999999" customHeight="1" x14ac:dyDescent="0.3">
      <c r="A28" s="53" t="s">
        <v>24</v>
      </c>
      <c r="B28" s="8"/>
      <c r="C28" s="8"/>
      <c r="D28" s="9" t="e">
        <f>C28*$C$17</f>
        <v>#VALUE!</v>
      </c>
      <c r="E28" s="50" t="e">
        <f>SUM(D28:D37)</f>
        <v>#VALUE!</v>
      </c>
    </row>
    <row r="29" spans="1:5" x14ac:dyDescent="0.3">
      <c r="A29" s="54"/>
      <c r="B29" s="10"/>
      <c r="C29" s="10"/>
      <c r="D29" s="11" t="e">
        <f t="shared" ref="D29:D37" si="0">C29*$C$17</f>
        <v>#VALUE!</v>
      </c>
      <c r="E29" s="51"/>
    </row>
    <row r="30" spans="1:5" x14ac:dyDescent="0.3">
      <c r="A30" s="54"/>
      <c r="B30" s="10"/>
      <c r="C30" s="10"/>
      <c r="D30" s="11" t="e">
        <f t="shared" si="0"/>
        <v>#VALUE!</v>
      </c>
      <c r="E30" s="51"/>
    </row>
    <row r="31" spans="1:5" x14ac:dyDescent="0.3">
      <c r="A31" s="54"/>
      <c r="B31" s="10"/>
      <c r="C31" s="10"/>
      <c r="D31" s="11" t="e">
        <f t="shared" si="0"/>
        <v>#VALUE!</v>
      </c>
      <c r="E31" s="51"/>
    </row>
    <row r="32" spans="1:5" x14ac:dyDescent="0.3">
      <c r="A32" s="54"/>
      <c r="B32" s="10"/>
      <c r="C32" s="10"/>
      <c r="D32" s="11" t="e">
        <f t="shared" si="0"/>
        <v>#VALUE!</v>
      </c>
      <c r="E32" s="51"/>
    </row>
    <row r="33" spans="1:5" x14ac:dyDescent="0.3">
      <c r="A33" s="54"/>
      <c r="B33" s="10"/>
      <c r="C33" s="10"/>
      <c r="D33" s="11" t="e">
        <f t="shared" si="0"/>
        <v>#VALUE!</v>
      </c>
      <c r="E33" s="51"/>
    </row>
    <row r="34" spans="1:5" x14ac:dyDescent="0.3">
      <c r="A34" s="54"/>
      <c r="B34" s="10"/>
      <c r="C34" s="10"/>
      <c r="D34" s="11" t="e">
        <f t="shared" si="0"/>
        <v>#VALUE!</v>
      </c>
      <c r="E34" s="51"/>
    </row>
    <row r="35" spans="1:5" x14ac:dyDescent="0.3">
      <c r="A35" s="54"/>
      <c r="B35" s="10"/>
      <c r="C35" s="10"/>
      <c r="D35" s="11" t="e">
        <f t="shared" si="0"/>
        <v>#VALUE!</v>
      </c>
      <c r="E35" s="51"/>
    </row>
    <row r="36" spans="1:5" x14ac:dyDescent="0.3">
      <c r="A36" s="12" t="s">
        <v>25</v>
      </c>
      <c r="B36" s="10"/>
      <c r="C36" s="10"/>
      <c r="D36" s="11" t="e">
        <f t="shared" si="0"/>
        <v>#VALUE!</v>
      </c>
      <c r="E36" s="51"/>
    </row>
    <row r="37" spans="1:5" ht="15" thickBot="1" x14ac:dyDescent="0.35">
      <c r="A37" s="13" t="s">
        <v>26</v>
      </c>
      <c r="B37" s="14"/>
      <c r="C37" s="14"/>
      <c r="D37" s="15" t="e">
        <f t="shared" si="0"/>
        <v>#VALUE!</v>
      </c>
      <c r="E37" s="52"/>
    </row>
    <row r="38" spans="1:5" ht="18.899999999999999" customHeight="1" x14ac:dyDescent="0.3">
      <c r="A38" s="53" t="s">
        <v>27</v>
      </c>
      <c r="B38" s="8"/>
      <c r="C38" s="8"/>
      <c r="D38" s="9" t="e">
        <f>C38*$C$17</f>
        <v>#VALUE!</v>
      </c>
      <c r="E38" s="50" t="e">
        <f>SUM(D38:D47)</f>
        <v>#VALUE!</v>
      </c>
    </row>
    <row r="39" spans="1:5" x14ac:dyDescent="0.3">
      <c r="A39" s="54"/>
      <c r="B39" s="10"/>
      <c r="C39" s="10"/>
      <c r="D39" s="11" t="e">
        <f t="shared" ref="D39:D47" si="1">C39*$C$17</f>
        <v>#VALUE!</v>
      </c>
      <c r="E39" s="51"/>
    </row>
    <row r="40" spans="1:5" x14ac:dyDescent="0.3">
      <c r="A40" s="54"/>
      <c r="B40" s="10"/>
      <c r="C40" s="10"/>
      <c r="D40" s="11" t="e">
        <f t="shared" si="1"/>
        <v>#VALUE!</v>
      </c>
      <c r="E40" s="51"/>
    </row>
    <row r="41" spans="1:5" x14ac:dyDescent="0.3">
      <c r="A41" s="54"/>
      <c r="B41" s="10"/>
      <c r="C41" s="10"/>
      <c r="D41" s="11" t="e">
        <f t="shared" si="1"/>
        <v>#VALUE!</v>
      </c>
      <c r="E41" s="51"/>
    </row>
    <row r="42" spans="1:5" x14ac:dyDescent="0.3">
      <c r="A42" s="54"/>
      <c r="B42" s="10"/>
      <c r="C42" s="10"/>
      <c r="D42" s="11" t="e">
        <f t="shared" si="1"/>
        <v>#VALUE!</v>
      </c>
      <c r="E42" s="51"/>
    </row>
    <row r="43" spans="1:5" x14ac:dyDescent="0.3">
      <c r="A43" s="54"/>
      <c r="B43" s="10"/>
      <c r="C43" s="10"/>
      <c r="D43" s="11" t="e">
        <f t="shared" si="1"/>
        <v>#VALUE!</v>
      </c>
      <c r="E43" s="51"/>
    </row>
    <row r="44" spans="1:5" x14ac:dyDescent="0.3">
      <c r="A44" s="54"/>
      <c r="B44" s="10"/>
      <c r="C44" s="10"/>
      <c r="D44" s="11" t="e">
        <f t="shared" si="1"/>
        <v>#VALUE!</v>
      </c>
      <c r="E44" s="51"/>
    </row>
    <row r="45" spans="1:5" x14ac:dyDescent="0.3">
      <c r="A45" s="54"/>
      <c r="B45" s="10"/>
      <c r="C45" s="10"/>
      <c r="D45" s="11" t="e">
        <f t="shared" si="1"/>
        <v>#VALUE!</v>
      </c>
      <c r="E45" s="51"/>
    </row>
    <row r="46" spans="1:5" x14ac:dyDescent="0.3">
      <c r="A46" s="12" t="s">
        <v>25</v>
      </c>
      <c r="B46" s="10"/>
      <c r="C46" s="10"/>
      <c r="D46" s="11" t="e">
        <f t="shared" si="1"/>
        <v>#VALUE!</v>
      </c>
      <c r="E46" s="51"/>
    </row>
    <row r="47" spans="1:5" ht="15" thickBot="1" x14ac:dyDescent="0.35">
      <c r="A47" s="16" t="s">
        <v>28</v>
      </c>
      <c r="B47" s="14"/>
      <c r="C47" s="14"/>
      <c r="D47" s="15" t="e">
        <f t="shared" si="1"/>
        <v>#VALUE!</v>
      </c>
      <c r="E47" s="52"/>
    </row>
    <row r="48" spans="1:5" ht="18.899999999999999" customHeight="1" x14ac:dyDescent="0.3">
      <c r="A48" s="53" t="s">
        <v>29</v>
      </c>
      <c r="B48" s="8"/>
      <c r="C48" s="8"/>
      <c r="D48" s="9" t="e">
        <f>C48*$C$17</f>
        <v>#VALUE!</v>
      </c>
      <c r="E48" s="50" t="e">
        <f>SUM(D48:D57)</f>
        <v>#VALUE!</v>
      </c>
    </row>
    <row r="49" spans="1:5" x14ac:dyDescent="0.3">
      <c r="A49" s="54"/>
      <c r="B49" s="10"/>
      <c r="C49" s="10"/>
      <c r="D49" s="11" t="e">
        <f t="shared" ref="D49:D57" si="2">C49*$C$17</f>
        <v>#VALUE!</v>
      </c>
      <c r="E49" s="51"/>
    </row>
    <row r="50" spans="1:5" x14ac:dyDescent="0.3">
      <c r="A50" s="54"/>
      <c r="B50" s="10"/>
      <c r="C50" s="10"/>
      <c r="D50" s="11" t="e">
        <f t="shared" si="2"/>
        <v>#VALUE!</v>
      </c>
      <c r="E50" s="51"/>
    </row>
    <row r="51" spans="1:5" x14ac:dyDescent="0.3">
      <c r="A51" s="54"/>
      <c r="B51" s="10"/>
      <c r="C51" s="10"/>
      <c r="D51" s="11" t="e">
        <f t="shared" si="2"/>
        <v>#VALUE!</v>
      </c>
      <c r="E51" s="51"/>
    </row>
    <row r="52" spans="1:5" x14ac:dyDescent="0.3">
      <c r="A52" s="54"/>
      <c r="B52" s="10"/>
      <c r="C52" s="10"/>
      <c r="D52" s="11" t="e">
        <f t="shared" si="2"/>
        <v>#VALUE!</v>
      </c>
      <c r="E52" s="51"/>
    </row>
    <row r="53" spans="1:5" x14ac:dyDescent="0.3">
      <c r="A53" s="54"/>
      <c r="B53" s="10"/>
      <c r="C53" s="10"/>
      <c r="D53" s="11" t="e">
        <f t="shared" si="2"/>
        <v>#VALUE!</v>
      </c>
      <c r="E53" s="51"/>
    </row>
    <row r="54" spans="1:5" x14ac:dyDescent="0.3">
      <c r="A54" s="54"/>
      <c r="B54" s="10"/>
      <c r="C54" s="10"/>
      <c r="D54" s="11" t="e">
        <f t="shared" si="2"/>
        <v>#VALUE!</v>
      </c>
      <c r="E54" s="51"/>
    </row>
    <row r="55" spans="1:5" x14ac:dyDescent="0.3">
      <c r="A55" s="54"/>
      <c r="B55" s="10"/>
      <c r="C55" s="10"/>
      <c r="D55" s="11" t="e">
        <f t="shared" si="2"/>
        <v>#VALUE!</v>
      </c>
      <c r="E55" s="51"/>
    </row>
    <row r="56" spans="1:5" x14ac:dyDescent="0.3">
      <c r="A56" s="12" t="s">
        <v>25</v>
      </c>
      <c r="B56" s="10"/>
      <c r="C56" s="10"/>
      <c r="D56" s="11" t="e">
        <f t="shared" si="2"/>
        <v>#VALUE!</v>
      </c>
      <c r="E56" s="51"/>
    </row>
    <row r="57" spans="1:5" ht="15" thickBot="1" x14ac:dyDescent="0.35">
      <c r="A57" s="13" t="s">
        <v>30</v>
      </c>
      <c r="B57" s="14"/>
      <c r="C57" s="14"/>
      <c r="D57" s="15" t="e">
        <f t="shared" si="2"/>
        <v>#VALUE!</v>
      </c>
      <c r="E57" s="52"/>
    </row>
    <row r="58" spans="1:5" ht="18.899999999999999" customHeight="1" x14ac:dyDescent="0.3">
      <c r="A58" s="53" t="s">
        <v>31</v>
      </c>
      <c r="B58" s="8"/>
      <c r="C58" s="8"/>
      <c r="D58" s="9" t="e">
        <f>C58*$C$17</f>
        <v>#VALUE!</v>
      </c>
      <c r="E58" s="50" t="e">
        <f>SUM(D58:D67)</f>
        <v>#VALUE!</v>
      </c>
    </row>
    <row r="59" spans="1:5" x14ac:dyDescent="0.3">
      <c r="A59" s="54"/>
      <c r="B59" s="10"/>
      <c r="C59" s="10"/>
      <c r="D59" s="11" t="e">
        <f t="shared" ref="D59:D67" si="3">C59*$C$17</f>
        <v>#VALUE!</v>
      </c>
      <c r="E59" s="51"/>
    </row>
    <row r="60" spans="1:5" x14ac:dyDescent="0.3">
      <c r="A60" s="54"/>
      <c r="B60" s="10"/>
      <c r="C60" s="10"/>
      <c r="D60" s="11" t="e">
        <f t="shared" si="3"/>
        <v>#VALUE!</v>
      </c>
      <c r="E60" s="51"/>
    </row>
    <row r="61" spans="1:5" x14ac:dyDescent="0.3">
      <c r="A61" s="54"/>
      <c r="B61" s="10"/>
      <c r="C61" s="10"/>
      <c r="D61" s="11" t="e">
        <f t="shared" si="3"/>
        <v>#VALUE!</v>
      </c>
      <c r="E61" s="51"/>
    </row>
    <row r="62" spans="1:5" x14ac:dyDescent="0.3">
      <c r="A62" s="54"/>
      <c r="B62" s="10"/>
      <c r="C62" s="10"/>
      <c r="D62" s="11" t="e">
        <f t="shared" si="3"/>
        <v>#VALUE!</v>
      </c>
      <c r="E62" s="51"/>
    </row>
    <row r="63" spans="1:5" x14ac:dyDescent="0.3">
      <c r="A63" s="54"/>
      <c r="B63" s="10"/>
      <c r="C63" s="10"/>
      <c r="D63" s="11" t="e">
        <f t="shared" si="3"/>
        <v>#VALUE!</v>
      </c>
      <c r="E63" s="51"/>
    </row>
    <row r="64" spans="1:5" x14ac:dyDescent="0.3">
      <c r="A64" s="54"/>
      <c r="B64" s="10"/>
      <c r="C64" s="10"/>
      <c r="D64" s="11" t="e">
        <f t="shared" si="3"/>
        <v>#VALUE!</v>
      </c>
      <c r="E64" s="51"/>
    </row>
    <row r="65" spans="1:5" x14ac:dyDescent="0.3">
      <c r="A65" s="54"/>
      <c r="B65" s="10"/>
      <c r="C65" s="10"/>
      <c r="D65" s="11" t="e">
        <f t="shared" si="3"/>
        <v>#VALUE!</v>
      </c>
      <c r="E65" s="51"/>
    </row>
    <row r="66" spans="1:5" x14ac:dyDescent="0.3">
      <c r="A66" s="12" t="s">
        <v>32</v>
      </c>
      <c r="B66" s="10"/>
      <c r="C66" s="10"/>
      <c r="D66" s="11" t="e">
        <f t="shared" si="3"/>
        <v>#VALUE!</v>
      </c>
      <c r="E66" s="51"/>
    </row>
    <row r="67" spans="1:5" ht="15" thickBot="1" x14ac:dyDescent="0.35">
      <c r="A67" s="13" t="s">
        <v>33</v>
      </c>
      <c r="B67" s="14"/>
      <c r="C67" s="14"/>
      <c r="D67" s="15" t="e">
        <f t="shared" si="3"/>
        <v>#VALUE!</v>
      </c>
      <c r="E67" s="52"/>
    </row>
    <row r="68" spans="1:5" ht="18.899999999999999" customHeight="1" x14ac:dyDescent="0.3">
      <c r="A68" s="53" t="s">
        <v>34</v>
      </c>
      <c r="B68" s="8"/>
      <c r="C68" s="8"/>
      <c r="D68" s="9" t="e">
        <f>C68*$C$17</f>
        <v>#VALUE!</v>
      </c>
      <c r="E68" s="50" t="e">
        <f>SUM(D68:D77)</f>
        <v>#VALUE!</v>
      </c>
    </row>
    <row r="69" spans="1:5" x14ac:dyDescent="0.3">
      <c r="A69" s="54"/>
      <c r="B69" s="10"/>
      <c r="C69" s="10"/>
      <c r="D69" s="11" t="e">
        <f t="shared" ref="D69:D77" si="4">C69*$C$17</f>
        <v>#VALUE!</v>
      </c>
      <c r="E69" s="51"/>
    </row>
    <row r="70" spans="1:5" x14ac:dyDescent="0.3">
      <c r="A70" s="54"/>
      <c r="B70" s="10"/>
      <c r="C70" s="10"/>
      <c r="D70" s="11" t="e">
        <f t="shared" si="4"/>
        <v>#VALUE!</v>
      </c>
      <c r="E70" s="51"/>
    </row>
    <row r="71" spans="1:5" x14ac:dyDescent="0.3">
      <c r="A71" s="54"/>
      <c r="B71" s="10"/>
      <c r="C71" s="10"/>
      <c r="D71" s="11" t="e">
        <f t="shared" si="4"/>
        <v>#VALUE!</v>
      </c>
      <c r="E71" s="51"/>
    </row>
    <row r="72" spans="1:5" x14ac:dyDescent="0.3">
      <c r="A72" s="54"/>
      <c r="B72" s="10"/>
      <c r="C72" s="10"/>
      <c r="D72" s="11" t="e">
        <f t="shared" si="4"/>
        <v>#VALUE!</v>
      </c>
      <c r="E72" s="51"/>
    </row>
    <row r="73" spans="1:5" x14ac:dyDescent="0.3">
      <c r="A73" s="54"/>
      <c r="B73" s="10"/>
      <c r="C73" s="10"/>
      <c r="D73" s="11" t="e">
        <f t="shared" si="4"/>
        <v>#VALUE!</v>
      </c>
      <c r="E73" s="51"/>
    </row>
    <row r="74" spans="1:5" x14ac:dyDescent="0.3">
      <c r="A74" s="54"/>
      <c r="B74" s="10"/>
      <c r="C74" s="10"/>
      <c r="D74" s="11" t="e">
        <f t="shared" si="4"/>
        <v>#VALUE!</v>
      </c>
      <c r="E74" s="51"/>
    </row>
    <row r="75" spans="1:5" x14ac:dyDescent="0.3">
      <c r="A75" s="54"/>
      <c r="B75" s="10"/>
      <c r="C75" s="10"/>
      <c r="D75" s="11" t="e">
        <f t="shared" si="4"/>
        <v>#VALUE!</v>
      </c>
      <c r="E75" s="51"/>
    </row>
    <row r="76" spans="1:5" x14ac:dyDescent="0.3">
      <c r="A76" s="12" t="s">
        <v>32</v>
      </c>
      <c r="B76" s="10"/>
      <c r="C76" s="10"/>
      <c r="D76" s="11" t="e">
        <f t="shared" si="4"/>
        <v>#VALUE!</v>
      </c>
      <c r="E76" s="51"/>
    </row>
    <row r="77" spans="1:5" ht="15" thickBot="1" x14ac:dyDescent="0.35">
      <c r="A77" s="13" t="s">
        <v>35</v>
      </c>
      <c r="B77" s="14"/>
      <c r="C77" s="14"/>
      <c r="D77" s="15" t="e">
        <f t="shared" si="4"/>
        <v>#VALUE!</v>
      </c>
      <c r="E77" s="52"/>
    </row>
    <row r="78" spans="1:5" ht="15" thickBot="1" x14ac:dyDescent="0.35">
      <c r="A78" s="17"/>
      <c r="B78" s="18" t="s">
        <v>36</v>
      </c>
      <c r="C78" s="19"/>
      <c r="D78" s="19" t="e">
        <f>SUM(D28:D77)</f>
        <v>#VALUE!</v>
      </c>
      <c r="E78" s="20"/>
    </row>
    <row r="80" spans="1:5" ht="16.2" thickBot="1" x14ac:dyDescent="0.35">
      <c r="A80" s="42" t="s">
        <v>37</v>
      </c>
      <c r="B80" s="42"/>
      <c r="C80" s="42"/>
      <c r="D80" s="42"/>
      <c r="E80" s="42"/>
    </row>
    <row r="81" spans="1:5" ht="15" thickBot="1" x14ac:dyDescent="0.35">
      <c r="A81" s="4" t="s">
        <v>19</v>
      </c>
      <c r="B81" s="5" t="s">
        <v>20</v>
      </c>
      <c r="C81" s="5" t="s">
        <v>21</v>
      </c>
      <c r="D81" s="6" t="s">
        <v>22</v>
      </c>
      <c r="E81" s="7" t="s">
        <v>23</v>
      </c>
    </row>
    <row r="82" spans="1:5" ht="17.399999999999999" customHeight="1" x14ac:dyDescent="0.3">
      <c r="A82" s="48" t="s">
        <v>38</v>
      </c>
      <c r="B82" s="21"/>
      <c r="C82" s="21"/>
      <c r="D82" s="9" t="e">
        <f t="shared" ref="D82:D111" si="5">C82*$C$17</f>
        <v>#VALUE!</v>
      </c>
      <c r="E82" s="50" t="e">
        <f>SUM(D82:D91)</f>
        <v>#VALUE!</v>
      </c>
    </row>
    <row r="83" spans="1:5" x14ac:dyDescent="0.3">
      <c r="A83" s="49"/>
      <c r="B83" s="22"/>
      <c r="C83" s="22"/>
      <c r="D83" s="11" t="e">
        <f t="shared" si="5"/>
        <v>#VALUE!</v>
      </c>
      <c r="E83" s="51"/>
    </row>
    <row r="84" spans="1:5" x14ac:dyDescent="0.3">
      <c r="A84" s="49"/>
      <c r="B84" s="22"/>
      <c r="C84" s="22"/>
      <c r="D84" s="11" t="e">
        <f t="shared" si="5"/>
        <v>#VALUE!</v>
      </c>
      <c r="E84" s="51"/>
    </row>
    <row r="85" spans="1:5" x14ac:dyDescent="0.3">
      <c r="A85" s="49"/>
      <c r="B85" s="22"/>
      <c r="C85" s="22"/>
      <c r="D85" s="11" t="e">
        <f t="shared" si="5"/>
        <v>#VALUE!</v>
      </c>
      <c r="E85" s="51"/>
    </row>
    <row r="86" spans="1:5" x14ac:dyDescent="0.3">
      <c r="A86" s="49"/>
      <c r="B86" s="22"/>
      <c r="C86" s="22"/>
      <c r="D86" s="11" t="e">
        <f t="shared" si="5"/>
        <v>#VALUE!</v>
      </c>
      <c r="E86" s="51"/>
    </row>
    <row r="87" spans="1:5" x14ac:dyDescent="0.3">
      <c r="A87" s="49"/>
      <c r="B87" s="22"/>
      <c r="C87" s="22"/>
      <c r="D87" s="11" t="e">
        <f t="shared" si="5"/>
        <v>#VALUE!</v>
      </c>
      <c r="E87" s="51"/>
    </row>
    <row r="88" spans="1:5" x14ac:dyDescent="0.3">
      <c r="A88" s="49"/>
      <c r="B88" s="22"/>
      <c r="C88" s="22"/>
      <c r="D88" s="11" t="e">
        <f t="shared" si="5"/>
        <v>#VALUE!</v>
      </c>
      <c r="E88" s="51"/>
    </row>
    <row r="89" spans="1:5" x14ac:dyDescent="0.3">
      <c r="A89" s="23" t="s">
        <v>39</v>
      </c>
      <c r="B89" s="22"/>
      <c r="C89" s="22"/>
      <c r="D89" s="11" t="e">
        <f t="shared" si="5"/>
        <v>#VALUE!</v>
      </c>
      <c r="E89" s="51"/>
    </row>
    <row r="90" spans="1:5" x14ac:dyDescent="0.3">
      <c r="A90" s="16" t="s">
        <v>40</v>
      </c>
      <c r="B90" s="22"/>
      <c r="C90" s="22"/>
      <c r="D90" s="11" t="e">
        <f t="shared" si="5"/>
        <v>#VALUE!</v>
      </c>
      <c r="E90" s="51"/>
    </row>
    <row r="91" spans="1:5" ht="15" thickBot="1" x14ac:dyDescent="0.35">
      <c r="A91" s="16" t="s">
        <v>41</v>
      </c>
      <c r="B91" s="14"/>
      <c r="C91" s="14"/>
      <c r="D91" s="15" t="e">
        <f t="shared" si="5"/>
        <v>#VALUE!</v>
      </c>
      <c r="E91" s="52"/>
    </row>
    <row r="92" spans="1:5" ht="19.5" customHeight="1" x14ac:dyDescent="0.3">
      <c r="A92" s="53" t="s">
        <v>42</v>
      </c>
      <c r="B92" s="8"/>
      <c r="C92" s="8"/>
      <c r="D92" s="9" t="e">
        <f t="shared" si="5"/>
        <v>#VALUE!</v>
      </c>
      <c r="E92" s="50" t="e">
        <f>SUM(D92:D101)</f>
        <v>#VALUE!</v>
      </c>
    </row>
    <row r="93" spans="1:5" x14ac:dyDescent="0.3">
      <c r="A93" s="54"/>
      <c r="B93" s="10"/>
      <c r="C93" s="10"/>
      <c r="D93" s="11" t="e">
        <f t="shared" si="5"/>
        <v>#VALUE!</v>
      </c>
      <c r="E93" s="51"/>
    </row>
    <row r="94" spans="1:5" x14ac:dyDescent="0.3">
      <c r="A94" s="54"/>
      <c r="B94" s="10"/>
      <c r="C94" s="10"/>
      <c r="D94" s="11" t="e">
        <f t="shared" si="5"/>
        <v>#VALUE!</v>
      </c>
      <c r="E94" s="51"/>
    </row>
    <row r="95" spans="1:5" x14ac:dyDescent="0.3">
      <c r="A95" s="54"/>
      <c r="B95" s="10"/>
      <c r="C95" s="10"/>
      <c r="D95" s="11" t="e">
        <f t="shared" si="5"/>
        <v>#VALUE!</v>
      </c>
      <c r="E95" s="51"/>
    </row>
    <row r="96" spans="1:5" x14ac:dyDescent="0.3">
      <c r="A96" s="54"/>
      <c r="B96" s="10"/>
      <c r="C96" s="10"/>
      <c r="D96" s="11" t="e">
        <f t="shared" si="5"/>
        <v>#VALUE!</v>
      </c>
      <c r="E96" s="51"/>
    </row>
    <row r="97" spans="1:5" x14ac:dyDescent="0.3">
      <c r="A97" s="54"/>
      <c r="B97" s="10"/>
      <c r="C97" s="10"/>
      <c r="D97" s="11" t="e">
        <f t="shared" si="5"/>
        <v>#VALUE!</v>
      </c>
      <c r="E97" s="51"/>
    </row>
    <row r="98" spans="1:5" x14ac:dyDescent="0.3">
      <c r="A98" s="54"/>
      <c r="B98" s="10"/>
      <c r="C98" s="10"/>
      <c r="D98" s="11" t="e">
        <f t="shared" si="5"/>
        <v>#VALUE!</v>
      </c>
      <c r="E98" s="51"/>
    </row>
    <row r="99" spans="1:5" x14ac:dyDescent="0.3">
      <c r="A99" s="23" t="s">
        <v>43</v>
      </c>
      <c r="B99" s="10"/>
      <c r="C99" s="10"/>
      <c r="D99" s="11" t="e">
        <f t="shared" si="5"/>
        <v>#VALUE!</v>
      </c>
      <c r="E99" s="51"/>
    </row>
    <row r="100" spans="1:5" x14ac:dyDescent="0.3">
      <c r="A100" s="24" t="s">
        <v>44</v>
      </c>
      <c r="B100" s="10"/>
      <c r="C100" s="10"/>
      <c r="D100" s="11" t="e">
        <f t="shared" si="5"/>
        <v>#VALUE!</v>
      </c>
      <c r="E100" s="51"/>
    </row>
    <row r="101" spans="1:5" ht="15" thickBot="1" x14ac:dyDescent="0.35">
      <c r="A101" s="16" t="s">
        <v>45</v>
      </c>
      <c r="B101" s="14"/>
      <c r="C101" s="14"/>
      <c r="D101" s="15" t="e">
        <f t="shared" si="5"/>
        <v>#VALUE!</v>
      </c>
      <c r="E101" s="52"/>
    </row>
    <row r="102" spans="1:5" x14ac:dyDescent="0.3">
      <c r="A102" s="57" t="s">
        <v>46</v>
      </c>
      <c r="B102" s="8"/>
      <c r="C102" s="8"/>
      <c r="D102" s="9" t="e">
        <f t="shared" si="5"/>
        <v>#VALUE!</v>
      </c>
      <c r="E102" s="50" t="e">
        <f>SUM(D102:D111)</f>
        <v>#VALUE!</v>
      </c>
    </row>
    <row r="103" spans="1:5" x14ac:dyDescent="0.3">
      <c r="A103" s="58"/>
      <c r="B103" s="10"/>
      <c r="C103" s="10"/>
      <c r="D103" s="11" t="e">
        <f t="shared" si="5"/>
        <v>#VALUE!</v>
      </c>
      <c r="E103" s="51"/>
    </row>
    <row r="104" spans="1:5" x14ac:dyDescent="0.3">
      <c r="A104" s="58"/>
      <c r="B104" s="10"/>
      <c r="C104" s="10"/>
      <c r="D104" s="11" t="e">
        <f t="shared" si="5"/>
        <v>#VALUE!</v>
      </c>
      <c r="E104" s="51"/>
    </row>
    <row r="105" spans="1:5" x14ac:dyDescent="0.3">
      <c r="A105" s="58"/>
      <c r="B105" s="10"/>
      <c r="C105" s="10"/>
      <c r="D105" s="11" t="e">
        <f t="shared" si="5"/>
        <v>#VALUE!</v>
      </c>
      <c r="E105" s="51"/>
    </row>
    <row r="106" spans="1:5" x14ac:dyDescent="0.3">
      <c r="A106" s="58"/>
      <c r="B106" s="10"/>
      <c r="C106" s="10"/>
      <c r="D106" s="11" t="e">
        <f t="shared" si="5"/>
        <v>#VALUE!</v>
      </c>
      <c r="E106" s="51"/>
    </row>
    <row r="107" spans="1:5" x14ac:dyDescent="0.3">
      <c r="A107" s="58"/>
      <c r="B107" s="10"/>
      <c r="C107" s="10"/>
      <c r="D107" s="11" t="e">
        <f t="shared" si="5"/>
        <v>#VALUE!</v>
      </c>
      <c r="E107" s="51"/>
    </row>
    <row r="108" spans="1:5" x14ac:dyDescent="0.3">
      <c r="A108" s="58"/>
      <c r="B108" s="10"/>
      <c r="C108" s="10"/>
      <c r="D108" s="11" t="e">
        <f t="shared" si="5"/>
        <v>#VALUE!</v>
      </c>
      <c r="E108" s="51"/>
    </row>
    <row r="109" spans="1:5" x14ac:dyDescent="0.3">
      <c r="A109" s="58"/>
      <c r="B109" s="10"/>
      <c r="C109" s="10"/>
      <c r="D109" s="11" t="e">
        <f t="shared" si="5"/>
        <v>#VALUE!</v>
      </c>
      <c r="E109" s="51"/>
    </row>
    <row r="110" spans="1:5" x14ac:dyDescent="0.3">
      <c r="A110" s="23" t="s">
        <v>47</v>
      </c>
      <c r="B110" s="10"/>
      <c r="C110" s="10"/>
      <c r="D110" s="11" t="e">
        <f t="shared" si="5"/>
        <v>#VALUE!</v>
      </c>
      <c r="E110" s="51"/>
    </row>
    <row r="111" spans="1:5" ht="15" thickBot="1" x14ac:dyDescent="0.35">
      <c r="A111" s="25" t="s">
        <v>48</v>
      </c>
      <c r="B111" s="26"/>
      <c r="C111" s="26"/>
      <c r="D111" s="27" t="e">
        <f t="shared" si="5"/>
        <v>#VALUE!</v>
      </c>
      <c r="E111" s="59"/>
    </row>
    <row r="112" spans="1:5" ht="15" thickBot="1" x14ac:dyDescent="0.35">
      <c r="A112" s="17"/>
      <c r="B112" s="18" t="s">
        <v>36</v>
      </c>
      <c r="C112" s="19"/>
      <c r="D112" s="19" t="e">
        <f>SUM(D82:D111)</f>
        <v>#VALUE!</v>
      </c>
      <c r="E112" s="20"/>
    </row>
    <row r="114" spans="1:5" ht="16.2" thickBot="1" x14ac:dyDescent="0.35">
      <c r="A114" s="42" t="s">
        <v>49</v>
      </c>
      <c r="B114" s="42"/>
      <c r="C114" s="42"/>
      <c r="D114" s="42"/>
      <c r="E114" s="42"/>
    </row>
    <row r="115" spans="1:5" ht="15" thickBot="1" x14ac:dyDescent="0.35">
      <c r="A115" s="4" t="s">
        <v>19</v>
      </c>
      <c r="B115" s="5" t="s">
        <v>20</v>
      </c>
      <c r="C115" s="5" t="s">
        <v>21</v>
      </c>
      <c r="D115" s="6" t="s">
        <v>22</v>
      </c>
      <c r="E115" s="7" t="s">
        <v>23</v>
      </c>
    </row>
    <row r="116" spans="1:5" ht="15" customHeight="1" x14ac:dyDescent="0.3">
      <c r="A116" s="53" t="s">
        <v>50</v>
      </c>
      <c r="B116" s="8"/>
      <c r="C116" s="8"/>
      <c r="D116" s="9" t="e">
        <f t="shared" ref="D116:D135" si="6">C116*$C$17</f>
        <v>#VALUE!</v>
      </c>
      <c r="E116" s="55" t="e">
        <f>SUM(D116:D125)</f>
        <v>#VALUE!</v>
      </c>
    </row>
    <row r="117" spans="1:5" x14ac:dyDescent="0.3">
      <c r="A117" s="54"/>
      <c r="B117" s="10"/>
      <c r="C117" s="10"/>
      <c r="D117" s="11" t="e">
        <f t="shared" si="6"/>
        <v>#VALUE!</v>
      </c>
      <c r="E117" s="56"/>
    </row>
    <row r="118" spans="1:5" x14ac:dyDescent="0.3">
      <c r="A118" s="54"/>
      <c r="B118" s="10"/>
      <c r="C118" s="10"/>
      <c r="D118" s="11" t="e">
        <f t="shared" si="6"/>
        <v>#VALUE!</v>
      </c>
      <c r="E118" s="56"/>
    </row>
    <row r="119" spans="1:5" x14ac:dyDescent="0.3">
      <c r="A119" s="54"/>
      <c r="B119" s="10"/>
      <c r="C119" s="10"/>
      <c r="D119" s="11" t="e">
        <f t="shared" si="6"/>
        <v>#VALUE!</v>
      </c>
      <c r="E119" s="56"/>
    </row>
    <row r="120" spans="1:5" x14ac:dyDescent="0.3">
      <c r="A120" s="54"/>
      <c r="B120" s="10"/>
      <c r="C120" s="10"/>
      <c r="D120" s="11" t="e">
        <f t="shared" si="6"/>
        <v>#VALUE!</v>
      </c>
      <c r="E120" s="56"/>
    </row>
    <row r="121" spans="1:5" x14ac:dyDescent="0.3">
      <c r="A121" s="54"/>
      <c r="B121" s="10"/>
      <c r="C121" s="10"/>
      <c r="D121" s="11" t="e">
        <f t="shared" si="6"/>
        <v>#VALUE!</v>
      </c>
      <c r="E121" s="56"/>
    </row>
    <row r="122" spans="1:5" x14ac:dyDescent="0.3">
      <c r="A122" s="54"/>
      <c r="B122" s="10"/>
      <c r="C122" s="10"/>
      <c r="D122" s="11" t="e">
        <f t="shared" si="6"/>
        <v>#VALUE!</v>
      </c>
      <c r="E122" s="56"/>
    </row>
    <row r="123" spans="1:5" x14ac:dyDescent="0.3">
      <c r="A123" s="54"/>
      <c r="B123" s="10"/>
      <c r="C123" s="10"/>
      <c r="D123" s="11" t="e">
        <f t="shared" si="6"/>
        <v>#VALUE!</v>
      </c>
      <c r="E123" s="56"/>
    </row>
    <row r="124" spans="1:5" x14ac:dyDescent="0.3">
      <c r="A124" s="23" t="s">
        <v>51</v>
      </c>
      <c r="B124" s="10"/>
      <c r="C124" s="10"/>
      <c r="D124" s="11" t="e">
        <f t="shared" si="6"/>
        <v>#VALUE!</v>
      </c>
      <c r="E124" s="56"/>
    </row>
    <row r="125" spans="1:5" ht="15" thickBot="1" x14ac:dyDescent="0.35">
      <c r="A125" s="28" t="s">
        <v>52</v>
      </c>
      <c r="B125" s="14"/>
      <c r="C125" s="14"/>
      <c r="D125" s="15" t="e">
        <f t="shared" si="6"/>
        <v>#VALUE!</v>
      </c>
      <c r="E125" s="60"/>
    </row>
    <row r="126" spans="1:5" ht="15" customHeight="1" x14ac:dyDescent="0.3">
      <c r="A126" s="53" t="s">
        <v>53</v>
      </c>
      <c r="B126" s="8"/>
      <c r="C126" s="8"/>
      <c r="D126" s="9" t="e">
        <f t="shared" si="6"/>
        <v>#VALUE!</v>
      </c>
      <c r="E126" s="55" t="e">
        <f>SUM(D126:D135)</f>
        <v>#VALUE!</v>
      </c>
    </row>
    <row r="127" spans="1:5" x14ac:dyDescent="0.3">
      <c r="A127" s="54"/>
      <c r="B127" s="10"/>
      <c r="C127" s="10"/>
      <c r="D127" s="11" t="e">
        <f t="shared" si="6"/>
        <v>#VALUE!</v>
      </c>
      <c r="E127" s="56"/>
    </row>
    <row r="128" spans="1:5" x14ac:dyDescent="0.3">
      <c r="A128" s="54"/>
      <c r="B128" s="10"/>
      <c r="C128" s="10"/>
      <c r="D128" s="11" t="e">
        <f t="shared" si="6"/>
        <v>#VALUE!</v>
      </c>
      <c r="E128" s="56"/>
    </row>
    <row r="129" spans="1:5" x14ac:dyDescent="0.3">
      <c r="A129" s="54"/>
      <c r="B129" s="10"/>
      <c r="C129" s="10"/>
      <c r="D129" s="11" t="e">
        <f t="shared" si="6"/>
        <v>#VALUE!</v>
      </c>
      <c r="E129" s="56"/>
    </row>
    <row r="130" spans="1:5" x14ac:dyDescent="0.3">
      <c r="A130" s="54"/>
      <c r="B130" s="10"/>
      <c r="C130" s="10"/>
      <c r="D130" s="11" t="e">
        <f t="shared" si="6"/>
        <v>#VALUE!</v>
      </c>
      <c r="E130" s="56"/>
    </row>
    <row r="131" spans="1:5" x14ac:dyDescent="0.3">
      <c r="A131" s="54"/>
      <c r="B131" s="10"/>
      <c r="C131" s="10"/>
      <c r="D131" s="11" t="e">
        <f t="shared" si="6"/>
        <v>#VALUE!</v>
      </c>
      <c r="E131" s="56"/>
    </row>
    <row r="132" spans="1:5" x14ac:dyDescent="0.3">
      <c r="A132" s="54"/>
      <c r="B132" s="10"/>
      <c r="C132" s="10"/>
      <c r="D132" s="11" t="e">
        <f t="shared" si="6"/>
        <v>#VALUE!</v>
      </c>
      <c r="E132" s="56"/>
    </row>
    <row r="133" spans="1:5" x14ac:dyDescent="0.3">
      <c r="A133" s="23" t="s">
        <v>51</v>
      </c>
      <c r="B133" s="10"/>
      <c r="C133" s="10"/>
      <c r="D133" s="11" t="e">
        <f t="shared" si="6"/>
        <v>#VALUE!</v>
      </c>
      <c r="E133" s="56"/>
    </row>
    <row r="134" spans="1:5" ht="15" thickBot="1" x14ac:dyDescent="0.35">
      <c r="A134" s="28" t="s">
        <v>54</v>
      </c>
      <c r="B134" s="10"/>
      <c r="C134" s="10"/>
      <c r="D134" s="11" t="e">
        <f t="shared" si="6"/>
        <v>#VALUE!</v>
      </c>
      <c r="E134" s="56"/>
    </row>
    <row r="135" spans="1:5" ht="15" thickBot="1" x14ac:dyDescent="0.35">
      <c r="A135" s="28" t="s">
        <v>55</v>
      </c>
      <c r="B135" s="26"/>
      <c r="C135" s="26"/>
      <c r="D135" s="27" t="e">
        <f t="shared" si="6"/>
        <v>#VALUE!</v>
      </c>
      <c r="E135" s="56"/>
    </row>
    <row r="136" spans="1:5" ht="15" thickBot="1" x14ac:dyDescent="0.35">
      <c r="A136" s="17"/>
      <c r="B136" s="18" t="s">
        <v>36</v>
      </c>
      <c r="C136" s="19"/>
      <c r="D136" s="19" t="e">
        <f>SUM(D116:D135)</f>
        <v>#VALUE!</v>
      </c>
      <c r="E136" s="20"/>
    </row>
  </sheetData>
  <sheetProtection algorithmName="SHA-512" hashValue="c91r5+g9zahKcIS3V9PRJKeOYlo3iwWrx64dtgltzDylM3RPjZkEL5SbUNoa2s9JTF8OuruOvgY1Z+y1KXreRA==" saltValue="ZEJ5R+SqvfcrqrjkU5pjXQ==" spinCount="100000" sheet="1" objects="1" scenarios="1" selectLockedCells="1"/>
  <mergeCells count="48">
    <mergeCell ref="A126:A132"/>
    <mergeCell ref="E126:E135"/>
    <mergeCell ref="A92:A98"/>
    <mergeCell ref="E92:E101"/>
    <mergeCell ref="A102:A109"/>
    <mergeCell ref="E102:E111"/>
    <mergeCell ref="A114:E114"/>
    <mergeCell ref="A116:A123"/>
    <mergeCell ref="E116:E125"/>
    <mergeCell ref="A82:A88"/>
    <mergeCell ref="E82:E91"/>
    <mergeCell ref="A28:A35"/>
    <mergeCell ref="E28:E37"/>
    <mergeCell ref="A38:A45"/>
    <mergeCell ref="E38:E47"/>
    <mergeCell ref="A48:A55"/>
    <mergeCell ref="E48:E57"/>
    <mergeCell ref="A58:A65"/>
    <mergeCell ref="E58:E67"/>
    <mergeCell ref="A68:A75"/>
    <mergeCell ref="E68:E77"/>
    <mergeCell ref="A80:E80"/>
    <mergeCell ref="A26:E26"/>
    <mergeCell ref="A14:B14"/>
    <mergeCell ref="C14:E14"/>
    <mergeCell ref="A15:B15"/>
    <mergeCell ref="C15:D15"/>
    <mergeCell ref="A16:B16"/>
    <mergeCell ref="C16:E16"/>
    <mergeCell ref="A17:B17"/>
    <mergeCell ref="C17:E17"/>
    <mergeCell ref="A20:E20"/>
    <mergeCell ref="A22:E22"/>
    <mergeCell ref="A23:E23"/>
    <mergeCell ref="A13:B13"/>
    <mergeCell ref="C13:E13"/>
    <mergeCell ref="A1:E1"/>
    <mergeCell ref="A2:E2"/>
    <mergeCell ref="A3:E3"/>
    <mergeCell ref="A4:E4"/>
    <mergeCell ref="A6:E6"/>
    <mergeCell ref="A8:B8"/>
    <mergeCell ref="C8:E8"/>
    <mergeCell ref="A9:B9"/>
    <mergeCell ref="C9:E9"/>
    <mergeCell ref="A10:B10"/>
    <mergeCell ref="D10:E10"/>
    <mergeCell ref="A12:B12"/>
  </mergeCells>
  <hyperlinks>
    <hyperlink ref="A67" r:id="rId1" xr:uid="{00000000-0004-0000-0000-000000000000}"/>
    <hyperlink ref="A77" r:id="rId2" xr:uid="{00000000-0004-0000-0000-000001000000}"/>
    <hyperlink ref="A37" r:id="rId3" xr:uid="{00000000-0004-0000-0000-000002000000}"/>
    <hyperlink ref="A47" r:id="rId4" xr:uid="{00000000-0004-0000-0000-000003000000}"/>
    <hyperlink ref="A57" r:id="rId5" xr:uid="{00000000-0004-0000-0000-000004000000}"/>
    <hyperlink ref="A90" r:id="rId6" xr:uid="{00000000-0004-0000-0000-000005000000}"/>
    <hyperlink ref="A100" r:id="rId7" xr:uid="{00000000-0004-0000-0000-000006000000}"/>
    <hyperlink ref="A111" r:id="rId8" xr:uid="{00000000-0004-0000-0000-000007000000}"/>
    <hyperlink ref="A91" r:id="rId9" xr:uid="{00000000-0004-0000-0000-000008000000}"/>
    <hyperlink ref="A101" r:id="rId10" xr:uid="{00000000-0004-0000-0000-000009000000}"/>
    <hyperlink ref="A125" r:id="rId11" xr:uid="{00000000-0004-0000-0000-00000A000000}"/>
    <hyperlink ref="A134" r:id="rId12" xr:uid="{00000000-0004-0000-0000-00000B000000}"/>
    <hyperlink ref="A135" r:id="rId13" xr:uid="{00000000-0004-0000-0000-00000C000000}"/>
  </hyperlinks>
  <pageMargins left="0.7" right="0.7" top="0.78740157499999996" bottom="0.78740157499999996" header="0.3" footer="0.3"/>
  <pageSetup paperSize="9" scale="69" orientation="portrait" r:id="rId14"/>
  <rowBreaks count="2" manualBreakCount="2">
    <brk id="57" max="4" man="1"/>
    <brk id="112" max="4"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Informatics with ECE</vt:lpstr>
      <vt:lpstr>'Informatics with ECE'!Druckbereich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Sandra Kemler</dc:creator>
  <cp:lastModifiedBy>Ruangkhanap, Kamolrat</cp:lastModifiedBy>
  <cp:lastPrinted>2025-01-14T07:05:19Z</cp:lastPrinted>
  <dcterms:created xsi:type="dcterms:W3CDTF">2025-01-14T06:40:02Z</dcterms:created>
  <dcterms:modified xsi:type="dcterms:W3CDTF">2025-01-14T07:13:30Z</dcterms:modified>
</cp:coreProperties>
</file>